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13_ncr:1_{83057F32-2562-48CB-A511-8685042608A1}" xr6:coauthVersionLast="47" xr6:coauthVersionMax="47" xr10:uidLastSave="{00000000-0000-0000-0000-000000000000}"/>
  <bookViews>
    <workbookView xWindow="-103" yWindow="-103" windowWidth="16663" windowHeight="8863" xr2:uid="{914E26CD-10DE-3646-9436-6A731EA467D5}"/>
  </bookViews>
  <sheets>
    <sheet name="Sheet1" sheetId="1" r:id="rId1"/>
  </sheets>
  <definedNames>
    <definedName name="_xlnm.Print_Area" localSheetId="0">Sheet1!$A$1:$N$22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2" i="1"/>
  <c r="E5" i="1"/>
  <c r="E3" i="1"/>
  <c r="N4" i="1"/>
  <c r="N5" i="1"/>
  <c r="N3" i="1"/>
  <c r="N2" i="1"/>
</calcChain>
</file>

<file path=xl/sharedStrings.xml><?xml version="1.0" encoding="utf-8"?>
<sst xmlns="http://schemas.openxmlformats.org/spreadsheetml/2006/main" count="22" uniqueCount="21">
  <si>
    <t>Namn</t>
  </si>
  <si>
    <t>Klubb</t>
  </si>
  <si>
    <t>F-år</t>
  </si>
  <si>
    <t>Trosa Open</t>
  </si>
  <si>
    <t>Bosse Larsson Cup</t>
  </si>
  <si>
    <t>Linköping Junior Open</t>
  </si>
  <si>
    <t>Summa</t>
  </si>
  <si>
    <t>Lic.nr.</t>
  </si>
  <si>
    <t>Visholmen Cup</t>
  </si>
  <si>
    <t>Junior-RM inne</t>
  </si>
  <si>
    <t>Eskilstuna Junior Cup</t>
  </si>
  <si>
    <t>Junior-RM Ute</t>
  </si>
  <si>
    <t>Folktandvården  Cup</t>
  </si>
  <si>
    <t>Grehns plåt Open</t>
  </si>
  <si>
    <t>Södertälje P&amp;TK</t>
  </si>
  <si>
    <t>Norrköpings TK</t>
  </si>
  <si>
    <t>Sabri Agirman</t>
  </si>
  <si>
    <t>Ludvig Petersson Klimmek</t>
  </si>
  <si>
    <t>Mjölby TK</t>
  </si>
  <si>
    <t>Elliot Fylking</t>
  </si>
  <si>
    <t>Charlie Ohlin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</si>
</sst>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17"/>
  <sheetViews>
    <sheetView tabSelected="1" workbookViewId="0">
      <selection activeCell="B4" sqref="B4"/>
    </sheetView>
  </sheetViews>
  <sheetFormatPr defaultColWidth="11" defaultRowHeight="15.9" x14ac:dyDescent="0.45"/>
  <cols>
    <col min="1" max="1" width="21.640625" bestFit="1" customWidth="1"/>
    <col min="2" max="2" width="17.5" bestFit="1" customWidth="1"/>
    <col min="3" max="3" width="8.5703125" style="3" customWidth="1"/>
    <col min="4" max="4" width="8.5703125" customWidth="1"/>
    <col min="5" max="13" width="6.5703125" style="3" customWidth="1"/>
    <col min="14" max="14" width="11" style="3"/>
  </cols>
  <sheetData>
    <row r="1" spans="1:15" ht="114.9" x14ac:dyDescent="0.45">
      <c r="A1" s="1" t="s">
        <v>0</v>
      </c>
      <c r="B1" s="1" t="s">
        <v>1</v>
      </c>
      <c r="C1" s="1" t="s">
        <v>7</v>
      </c>
      <c r="D1" s="1" t="s">
        <v>2</v>
      </c>
      <c r="E1" s="2" t="s">
        <v>9</v>
      </c>
      <c r="F1" s="2" t="s">
        <v>13</v>
      </c>
      <c r="G1" s="2" t="s">
        <v>10</v>
      </c>
      <c r="H1" s="2" t="s">
        <v>8</v>
      </c>
      <c r="I1" s="2" t="s">
        <v>3</v>
      </c>
      <c r="J1" s="2" t="s">
        <v>11</v>
      </c>
      <c r="K1" s="2" t="s">
        <v>4</v>
      </c>
      <c r="L1" s="2" t="s">
        <v>5</v>
      </c>
      <c r="M1" s="2" t="s">
        <v>12</v>
      </c>
      <c r="N1" s="2" t="s">
        <v>6</v>
      </c>
      <c r="O1" s="1"/>
    </row>
    <row r="2" spans="1:15" x14ac:dyDescent="0.45">
      <c r="A2" t="s">
        <v>17</v>
      </c>
      <c r="B2" t="s">
        <v>15</v>
      </c>
      <c r="C2" s="3">
        <v>95921</v>
      </c>
      <c r="E2" s="3">
        <f>(3+2)*2</f>
        <v>10</v>
      </c>
      <c r="N2" s="3">
        <f>SUM(E2:M2)</f>
        <v>10</v>
      </c>
    </row>
    <row r="3" spans="1:15" x14ac:dyDescent="0.45">
      <c r="A3" t="s">
        <v>19</v>
      </c>
      <c r="B3" t="s">
        <v>15</v>
      </c>
      <c r="C3" s="3">
        <v>96446</v>
      </c>
      <c r="E3" s="3">
        <f>2*2</f>
        <v>4</v>
      </c>
      <c r="N3" s="3">
        <f>SUM(E3:M3)</f>
        <v>4</v>
      </c>
    </row>
    <row r="4" spans="1:15" ht="16.5" customHeight="1" x14ac:dyDescent="0.45">
      <c r="A4" t="s">
        <v>20</v>
      </c>
      <c r="B4" t="s">
        <v>18</v>
      </c>
      <c r="C4" s="3">
        <v>104554</v>
      </c>
      <c r="E4" s="3">
        <f>1*2</f>
        <v>2</v>
      </c>
      <c r="N4" s="3">
        <f>SUM(E4:M4)</f>
        <v>2</v>
      </c>
    </row>
    <row r="5" spans="1:15" x14ac:dyDescent="0.45">
      <c r="A5" t="s">
        <v>16</v>
      </c>
      <c r="B5" t="s">
        <v>14</v>
      </c>
      <c r="C5" s="3">
        <v>102263</v>
      </c>
      <c r="E5" s="3">
        <f>0*2</f>
        <v>0</v>
      </c>
      <c r="N5" s="3">
        <f>SUM(E5:M5)</f>
        <v>0</v>
      </c>
    </row>
    <row r="8" spans="1:15" x14ac:dyDescent="0.45">
      <c r="A8" s="4"/>
    </row>
    <row r="9" spans="1:15" x14ac:dyDescent="0.45">
      <c r="A9" s="4"/>
    </row>
    <row r="13" spans="1:15" ht="16.5" customHeight="1" x14ac:dyDescent="0.45"/>
    <row r="15" spans="1:15" x14ac:dyDescent="0.45">
      <c r="A15" s="4"/>
    </row>
    <row r="17" spans="1:1" x14ac:dyDescent="0.45">
      <c r="A17" s="4"/>
    </row>
  </sheetData>
  <sortState xmlns:xlrd2="http://schemas.microsoft.com/office/spreadsheetml/2017/richdata2" ref="A7:N18">
    <sortCondition descending="1" ref="N7:N18"/>
    <sortCondition ref="B7:B18"/>
    <sortCondition ref="A7:A18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TENNISPOINT.
PS12B. Poängställning efter RM inomhus</oddHeader>
    <oddFooter>&amp;RUppdaterad av Rolf, 25-04-05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2025-04-05T08:53:04Z</cp:lastPrinted>
  <dcterms:created xsi:type="dcterms:W3CDTF">2019-02-07T10:52:31Z</dcterms:created>
  <dcterms:modified xsi:type="dcterms:W3CDTF">2025-04-05T08:53:37Z</dcterms:modified>
</cp:coreProperties>
</file>